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<sst xmlns="http://schemas.openxmlformats.org/spreadsheetml/2006/main" count="73" uniqueCount="54">
  <si>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</si>
  <si>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</si>
  <si>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</si>
  <si>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</si>
  <si>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</si>
  <si>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</si>
  <si>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</si>
  <si>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</si>
  <si>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</si>
  <si>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</si>
  <si>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</si>
  <si>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</si>
  <si>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Додаток 6</t>
  </si>
  <si>
    <t>ЗАТВЕРДЖЕНО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</si>
  <si>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</si>
  <si>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</si>
  <si>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</si>
  <si>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</si>
  <si>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</si>
  <si>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</si>
  <si>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</si>
  <si>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</si>
  <si>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</si>
  <si>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</si>
  <si>
    <t xml:space="preserve">Програма благоустрою міста Нетішин на 2012-2016 роки </t>
  </si>
  <si>
    <t>100203</t>
  </si>
  <si>
    <t>Благоустрій міст, сіл, селищ</t>
  </si>
  <si>
    <t>10</t>
  </si>
  <si>
    <t>Відділ освіти виконавчого комітету Нетішинської міської ради</t>
  </si>
  <si>
    <t>070201</t>
  </si>
  <si>
    <t>Загальноосвітні школи</t>
  </si>
  <si>
    <t>Програма розвитку освіти міста Нетішина на 2013-2017 роки</t>
  </si>
  <si>
    <t>091108</t>
  </si>
  <si>
    <t>Заходи з оздоровлення та відпочинку дітей, крім заходів з оздоровлення дітей, що здійснюється за рахунок коштів на оздоровлення громадян, які постраждали внаслідок Чорнобильської катастрофи</t>
  </si>
  <si>
    <t>Програма відпочинку та оздоровлення дітей та підлітків міста на 2014-2017 роки</t>
  </si>
  <si>
    <t>Міська комплексна програма підтримки учасників антитерористичної операції та членів їх сімей на 2016 рік</t>
  </si>
  <si>
    <t>100101</t>
  </si>
  <si>
    <t>Житлово-експлуатаційне господарство</t>
  </si>
  <si>
    <t>Програма розвитку житлово-комунального господарства</t>
  </si>
  <si>
    <t>130102</t>
  </si>
  <si>
    <t>Проведення навчально-тренувальних зборів і змагань</t>
  </si>
  <si>
    <t>Програма розвитку фізичної культури і спорту у місті  на 2012-2016 роки</t>
  </si>
  <si>
    <t>250404</t>
  </si>
  <si>
    <t>Інші видатки</t>
  </si>
  <si>
    <t>Програма фінансування заходів державного, обласного, місцевого значення м.Нетішина на 2015-2017 роки</t>
  </si>
  <si>
    <t>11</t>
  </si>
  <si>
    <t>Нетішинський міський центр соціальних служб для сім", дітей та молоді</t>
  </si>
  <si>
    <t>24</t>
  </si>
  <si>
    <t>Управління культури виконавчого комітету Нетішинської міської ради</t>
  </si>
  <si>
    <t>45</t>
  </si>
  <si>
    <t>Фінансове управління виконавчого комітету Нетішинської міської ради</t>
  </si>
  <si>
    <t>рішенням дев'ятої сесії</t>
  </si>
  <si>
    <t>Нетішинської міської ради VII скликання</t>
  </si>
  <si>
    <t>22.04.2016 №9/___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</si>
</sst>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92"/>
  <sheetViews>
    <sheetView tabSelected="1" zoomScaleSheetLayoutView="100" zoomScalePageLayoutView="0" workbookViewId="0" topLeftCell="A22">
      <selection activeCell="I45" sqref="I45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9.625" style="2" customWidth="1"/>
    <col min="4" max="4" width="16.00390625" style="2" customWidth="1"/>
    <col min="5" max="5" width="14.875" style="2" customWidth="1"/>
    <col min="6" max="6" width="15.2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24" t="s">
        <v>12</v>
      </c>
      <c r="E1" s="24"/>
      <c r="F1" s="24"/>
      <c r="G1" s="23"/>
      <c r="H1" s="23"/>
    </row>
    <row r="2" spans="4:8" ht="15" customHeight="1">
      <c r="D2" s="24" t="s">
        <v>13</v>
      </c>
      <c r="E2" s="24"/>
      <c r="F2" s="24"/>
      <c r="G2" s="22"/>
      <c r="H2" s="22"/>
    </row>
    <row r="3" spans="4:8" ht="14.25" customHeight="1">
      <c r="D3" s="41" t="s">
        <v>51</v>
      </c>
      <c r="E3" s="41"/>
      <c r="F3" s="41"/>
      <c r="G3" s="22"/>
      <c r="H3" s="22"/>
    </row>
    <row r="4" spans="4:8" ht="15" customHeight="1">
      <c r="D4" s="41" t="s">
        <v>52</v>
      </c>
      <c r="E4" s="41"/>
      <c r="F4" s="41"/>
      <c r="G4" s="22"/>
      <c r="H4" s="22"/>
    </row>
    <row r="5" spans="4:8" ht="15" customHeight="1">
      <c r="D5" s="34" t="s">
        <v>53</v>
      </c>
      <c r="E5" s="34"/>
      <c r="F5" s="24"/>
      <c r="G5" s="22"/>
      <c r="H5" s="22"/>
    </row>
    <row r="6" spans="1:6" ht="18">
      <c r="A6" s="44"/>
      <c r="B6" s="44"/>
      <c r="C6" s="44"/>
      <c r="D6" s="44"/>
      <c r="E6" s="44"/>
      <c r="F6" s="44"/>
    </row>
    <row r="7" spans="1:6" ht="18.75">
      <c r="A7" s="45" t="s">
        <v>21</v>
      </c>
      <c r="B7" s="45"/>
      <c r="C7" s="45"/>
      <c r="D7" s="45"/>
      <c r="E7" s="45"/>
      <c r="F7" s="45"/>
    </row>
    <row r="8" spans="1:10" ht="18" customHeight="1">
      <c r="A8" s="46" t="s">
        <v>19</v>
      </c>
      <c r="B8" s="46"/>
      <c r="C8" s="46"/>
      <c r="D8" s="46"/>
      <c r="E8" s="46"/>
      <c r="F8" s="46"/>
      <c r="G8" s="46"/>
      <c r="J8" s="25"/>
    </row>
    <row r="9" spans="1:6" ht="43.5" customHeight="1">
      <c r="A9" s="13" t="s">
        <v>5</v>
      </c>
      <c r="B9" s="13" t="s">
        <v>6</v>
      </c>
      <c r="C9" s="47" t="s">
        <v>9</v>
      </c>
      <c r="D9" s="42" t="s">
        <v>0</v>
      </c>
      <c r="E9" s="42" t="s">
        <v>1</v>
      </c>
      <c r="F9" s="42" t="s">
        <v>4</v>
      </c>
    </row>
    <row r="10" spans="1:6" ht="53.25" customHeight="1">
      <c r="A10" s="6" t="s">
        <v>7</v>
      </c>
      <c r="B10" s="11" t="s">
        <v>8</v>
      </c>
      <c r="C10" s="48"/>
      <c r="D10" s="43"/>
      <c r="E10" s="43"/>
      <c r="F10" s="43"/>
    </row>
    <row r="11" spans="1:6" ht="12.75">
      <c r="A11" s="3">
        <v>1</v>
      </c>
      <c r="B11" s="12">
        <v>2</v>
      </c>
      <c r="C11" s="3">
        <v>3</v>
      </c>
      <c r="D11" s="3">
        <v>4</v>
      </c>
      <c r="E11" s="3">
        <v>5</v>
      </c>
      <c r="F11" s="3">
        <v>6</v>
      </c>
    </row>
    <row r="12" spans="1:110" s="8" customFormat="1" ht="25.5">
      <c r="A12" s="19" t="s">
        <v>10</v>
      </c>
      <c r="B12" s="12" t="s">
        <v>11</v>
      </c>
      <c r="C12" s="3"/>
      <c r="D12" s="20"/>
      <c r="E12" s="20"/>
      <c r="F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</row>
    <row r="13" spans="1:110" s="8" customFormat="1" ht="76.5">
      <c r="A13" s="16" t="s">
        <v>32</v>
      </c>
      <c r="B13" s="38" t="s">
        <v>33</v>
      </c>
      <c r="C13" s="21" t="s">
        <v>34</v>
      </c>
      <c r="D13" s="18">
        <v>10000</v>
      </c>
      <c r="E13" s="18">
        <v>0</v>
      </c>
      <c r="F13" s="35">
        <f aca="true" t="shared" si="0" ref="F13:F19">D13+E13</f>
        <v>10000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8" customFormat="1" ht="76.5">
      <c r="A14" s="16" t="s">
        <v>32</v>
      </c>
      <c r="B14" s="38" t="s">
        <v>33</v>
      </c>
      <c r="C14" s="21" t="s">
        <v>35</v>
      </c>
      <c r="D14" s="18">
        <v>12300</v>
      </c>
      <c r="E14" s="18">
        <v>0</v>
      </c>
      <c r="F14" s="35">
        <f t="shared" si="0"/>
        <v>12300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8" customFormat="1" ht="25.5">
      <c r="A15" s="16" t="s">
        <v>36</v>
      </c>
      <c r="B15" s="38" t="s">
        <v>37</v>
      </c>
      <c r="C15" s="39" t="s">
        <v>38</v>
      </c>
      <c r="D15" s="18">
        <v>199000</v>
      </c>
      <c r="E15" s="18">
        <v>0</v>
      </c>
      <c r="F15" s="35">
        <f t="shared" si="0"/>
        <v>199000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9" customFormat="1" ht="27.75" customHeight="1">
      <c r="A16" s="16" t="s">
        <v>25</v>
      </c>
      <c r="B16" s="17" t="s">
        <v>26</v>
      </c>
      <c r="C16" s="21" t="s">
        <v>24</v>
      </c>
      <c r="D16" s="35">
        <v>0</v>
      </c>
      <c r="E16" s="35">
        <v>18600</v>
      </c>
      <c r="F16" s="35">
        <f t="shared" si="0"/>
        <v>18600</v>
      </c>
      <c r="G16" s="7"/>
      <c r="H16" s="7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9" customFormat="1" ht="27.75" customHeight="1">
      <c r="A17" s="16" t="s">
        <v>39</v>
      </c>
      <c r="B17" s="17" t="s">
        <v>40</v>
      </c>
      <c r="C17" s="21" t="s">
        <v>41</v>
      </c>
      <c r="D17" s="35">
        <v>0</v>
      </c>
      <c r="E17" s="35">
        <v>300000</v>
      </c>
      <c r="F17" s="35">
        <f t="shared" si="0"/>
        <v>300000</v>
      </c>
      <c r="G17" s="7"/>
      <c r="H17" s="7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9" customFormat="1" ht="51" customHeight="1">
      <c r="A18" s="16" t="s">
        <v>22</v>
      </c>
      <c r="B18" s="17" t="s">
        <v>23</v>
      </c>
      <c r="C18" s="21" t="s">
        <v>24</v>
      </c>
      <c r="D18" s="35">
        <v>0</v>
      </c>
      <c r="E18" s="35">
        <v>2634800</v>
      </c>
      <c r="F18" s="35">
        <f t="shared" si="0"/>
        <v>2634800</v>
      </c>
      <c r="G18" s="7"/>
      <c r="H18" s="7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9" customFormat="1" ht="51" customHeight="1">
      <c r="A19" s="16" t="s">
        <v>42</v>
      </c>
      <c r="B19" s="17" t="s">
        <v>43</v>
      </c>
      <c r="C19" s="21" t="s">
        <v>44</v>
      </c>
      <c r="D19" s="35">
        <v>55000</v>
      </c>
      <c r="E19" s="35">
        <v>0</v>
      </c>
      <c r="F19" s="35">
        <f t="shared" si="0"/>
        <v>55000</v>
      </c>
      <c r="G19" s="7"/>
      <c r="H19" s="7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8" customFormat="1" ht="16.5" customHeight="1">
      <c r="A20" s="14"/>
      <c r="B20" s="15" t="s">
        <v>2</v>
      </c>
      <c r="C20" s="1"/>
      <c r="D20" s="36">
        <f>SUM(D13:D19)</f>
        <v>276300</v>
      </c>
      <c r="E20" s="36">
        <f>SUM(E13:E19)</f>
        <v>2953400</v>
      </c>
      <c r="F20" s="36">
        <f>SUM(F13:F19)</f>
        <v>3229700</v>
      </c>
      <c r="H20" s="7"/>
      <c r="I20" s="26"/>
      <c r="J20" s="2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8" customFormat="1" ht="25.5" customHeight="1">
      <c r="A21" s="19" t="s">
        <v>27</v>
      </c>
      <c r="B21" s="12" t="s">
        <v>28</v>
      </c>
      <c r="C21" s="1"/>
      <c r="D21" s="36"/>
      <c r="E21" s="36"/>
      <c r="F21" s="36"/>
      <c r="H21" s="7"/>
      <c r="I21" s="26"/>
      <c r="J21" s="2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s="8" customFormat="1" ht="76.5">
      <c r="A22" s="40" t="s">
        <v>32</v>
      </c>
      <c r="B22" s="38" t="s">
        <v>33</v>
      </c>
      <c r="C22" s="21" t="s">
        <v>34</v>
      </c>
      <c r="D22" s="35">
        <v>72434.12</v>
      </c>
      <c r="E22" s="35">
        <v>0</v>
      </c>
      <c r="F22" s="35">
        <f>D22+E22</f>
        <v>72434.12</v>
      </c>
      <c r="H22" s="7"/>
      <c r="I22" s="26"/>
      <c r="J22" s="2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s="8" customFormat="1" ht="30.75" customHeight="1">
      <c r="A23" s="16" t="s">
        <v>29</v>
      </c>
      <c r="B23" s="17" t="s">
        <v>30</v>
      </c>
      <c r="C23" s="1" t="s">
        <v>31</v>
      </c>
      <c r="D23" s="35">
        <v>240000</v>
      </c>
      <c r="E23" s="35">
        <v>0</v>
      </c>
      <c r="F23" s="35">
        <f>D23+E23</f>
        <v>240000</v>
      </c>
      <c r="H23" s="7"/>
      <c r="I23" s="26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s="8" customFormat="1" ht="16.5" customHeight="1">
      <c r="A24" s="14"/>
      <c r="B24" s="15" t="s">
        <v>2</v>
      </c>
      <c r="C24" s="1"/>
      <c r="D24" s="36">
        <f>SUM(D22:D23)</f>
        <v>312434.12</v>
      </c>
      <c r="E24" s="36">
        <f>SUM(E22:E23)</f>
        <v>0</v>
      </c>
      <c r="F24" s="36">
        <f>SUM(F22:F23)</f>
        <v>312434.12</v>
      </c>
      <c r="H24" s="7"/>
      <c r="I24" s="26"/>
      <c r="J24" s="2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s="8" customFormat="1" ht="38.25" customHeight="1">
      <c r="A25" s="19" t="s">
        <v>45</v>
      </c>
      <c r="B25" s="12" t="s">
        <v>46</v>
      </c>
      <c r="C25" s="1"/>
      <c r="D25" s="36"/>
      <c r="E25" s="36"/>
      <c r="F25" s="36"/>
      <c r="H25" s="7"/>
      <c r="I25" s="26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s="8" customFormat="1" ht="76.5">
      <c r="A26" s="16" t="s">
        <v>32</v>
      </c>
      <c r="B26" s="38" t="s">
        <v>33</v>
      </c>
      <c r="C26" s="21" t="s">
        <v>34</v>
      </c>
      <c r="D26" s="35">
        <v>1000</v>
      </c>
      <c r="E26" s="36">
        <v>0</v>
      </c>
      <c r="F26" s="35">
        <f>D26+E26</f>
        <v>1000</v>
      </c>
      <c r="H26" s="7"/>
      <c r="I26" s="26"/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1:110" s="8" customFormat="1" ht="16.5" customHeight="1">
      <c r="A27" s="14"/>
      <c r="B27" s="15" t="s">
        <v>2</v>
      </c>
      <c r="C27" s="1"/>
      <c r="D27" s="36">
        <f>SUM(D26)</f>
        <v>1000</v>
      </c>
      <c r="E27" s="36">
        <f>SUM(E26)</f>
        <v>0</v>
      </c>
      <c r="F27" s="36">
        <f>SUM(F26)</f>
        <v>1000</v>
      </c>
      <c r="H27" s="7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</row>
    <row r="28" spans="1:110" s="8" customFormat="1" ht="25.5">
      <c r="A28" s="19" t="s">
        <v>47</v>
      </c>
      <c r="B28" s="12" t="s">
        <v>48</v>
      </c>
      <c r="C28" s="1"/>
      <c r="D28" s="36"/>
      <c r="E28" s="36"/>
      <c r="F28" s="36"/>
      <c r="H28" s="7"/>
      <c r="I28" s="26"/>
      <c r="J28" s="2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</row>
    <row r="29" spans="1:110" s="8" customFormat="1" ht="76.5">
      <c r="A29" s="16" t="s">
        <v>32</v>
      </c>
      <c r="B29" s="38" t="s">
        <v>33</v>
      </c>
      <c r="C29" s="21" t="s">
        <v>34</v>
      </c>
      <c r="D29" s="35">
        <v>2500</v>
      </c>
      <c r="E29" s="36">
        <v>0</v>
      </c>
      <c r="F29" s="35">
        <f>D29+E29</f>
        <v>2500</v>
      </c>
      <c r="H29" s="7"/>
      <c r="I29" s="26"/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</row>
    <row r="30" spans="1:110" s="8" customFormat="1" ht="16.5" customHeight="1">
      <c r="A30" s="14"/>
      <c r="B30" s="15" t="s">
        <v>2</v>
      </c>
      <c r="C30" s="1"/>
      <c r="D30" s="36">
        <f>SUM(D29)</f>
        <v>2500</v>
      </c>
      <c r="E30" s="36">
        <f>SUM(E29)</f>
        <v>0</v>
      </c>
      <c r="F30" s="36">
        <f>SUM(F29)</f>
        <v>2500</v>
      </c>
      <c r="H30" s="7"/>
      <c r="I30" s="26"/>
      <c r="J30" s="2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</row>
    <row r="31" spans="1:110" s="8" customFormat="1" ht="25.5">
      <c r="A31" s="19" t="s">
        <v>49</v>
      </c>
      <c r="B31" s="12" t="s">
        <v>50</v>
      </c>
      <c r="C31" s="1"/>
      <c r="D31" s="36"/>
      <c r="E31" s="36"/>
      <c r="F31" s="36"/>
      <c r="H31" s="7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</row>
    <row r="32" spans="1:110" s="8" customFormat="1" ht="76.5">
      <c r="A32" s="16" t="s">
        <v>32</v>
      </c>
      <c r="B32" s="38" t="s">
        <v>33</v>
      </c>
      <c r="C32" s="21" t="s">
        <v>34</v>
      </c>
      <c r="D32" s="35">
        <v>7500</v>
      </c>
      <c r="E32" s="36">
        <v>0</v>
      </c>
      <c r="F32" s="35">
        <f>D32+E32</f>
        <v>7500</v>
      </c>
      <c r="H32" s="7"/>
      <c r="I32" s="26"/>
      <c r="J32" s="2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s="8" customFormat="1" ht="16.5" customHeight="1">
      <c r="A33" s="14"/>
      <c r="B33" s="15" t="s">
        <v>2</v>
      </c>
      <c r="C33" s="1"/>
      <c r="D33" s="36">
        <f>SUM(D32)</f>
        <v>7500</v>
      </c>
      <c r="E33" s="36">
        <f>SUM(E32)</f>
        <v>0</v>
      </c>
      <c r="F33" s="36">
        <f>SUM(F32)</f>
        <v>7500</v>
      </c>
      <c r="H33" s="7"/>
      <c r="I33" s="26"/>
      <c r="J33" s="2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</row>
    <row r="34" spans="1:110" s="8" customFormat="1" ht="12.75" customHeight="1">
      <c r="A34" s="1"/>
      <c r="B34" s="32" t="s">
        <v>3</v>
      </c>
      <c r="C34" s="33"/>
      <c r="D34" s="37">
        <f>SUM(D20+D24+D27+D30+D33)</f>
        <v>599734.12</v>
      </c>
      <c r="E34" s="37">
        <f>SUM(E20+E24+E27+E30+E33)</f>
        <v>2953400</v>
      </c>
      <c r="F34" s="37">
        <f>SUM(F20+F24+F27+F30+F33)</f>
        <v>3553134.12</v>
      </c>
      <c r="G34" s="7"/>
      <c r="H34" s="7"/>
      <c r="I34" s="26"/>
      <c r="J34" s="2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</row>
    <row r="35" spans="2:9" ht="12.75">
      <c r="B35" s="4"/>
      <c r="C35" s="4"/>
      <c r="D35" s="10"/>
      <c r="E35" s="10"/>
      <c r="F35" s="10"/>
      <c r="G35" s="2"/>
      <c r="I35" s="27"/>
    </row>
    <row r="36" spans="1:7" ht="12.75">
      <c r="A36" s="28" t="s">
        <v>14</v>
      </c>
      <c r="B36" s="29"/>
      <c r="C36" s="29"/>
      <c r="D36" s="28" t="s">
        <v>20</v>
      </c>
      <c r="E36" s="29"/>
      <c r="F36" s="28"/>
      <c r="G36" s="2"/>
    </row>
    <row r="37" spans="1:7" ht="12.75">
      <c r="A37" s="28"/>
      <c r="B37" s="29"/>
      <c r="C37" s="29"/>
      <c r="D37" s="28"/>
      <c r="E37" s="29"/>
      <c r="F37" s="28"/>
      <c r="G37" s="2"/>
    </row>
    <row r="38" spans="1:7" ht="12.75">
      <c r="A38" s="29"/>
      <c r="B38" s="29"/>
      <c r="C38" s="29"/>
      <c r="D38" s="29"/>
      <c r="E38" s="29"/>
      <c r="F38" s="29"/>
      <c r="G38" s="2"/>
    </row>
    <row r="39" spans="1:7" ht="12.75">
      <c r="A39" s="30" t="s">
        <v>15</v>
      </c>
      <c r="B39" s="30"/>
      <c r="C39" s="30"/>
      <c r="D39" s="30"/>
      <c r="E39" s="30"/>
      <c r="F39" s="30"/>
      <c r="G39" s="2"/>
    </row>
    <row r="40" spans="1:7" ht="12.75">
      <c r="A40" s="30" t="s">
        <v>16</v>
      </c>
      <c r="B40" s="30"/>
      <c r="C40" s="30"/>
      <c r="D40" s="30"/>
      <c r="E40" s="30"/>
      <c r="F40" s="30"/>
      <c r="G40" s="2"/>
    </row>
    <row r="41" spans="1:7" ht="12.75">
      <c r="A41" s="30" t="s">
        <v>18</v>
      </c>
      <c r="B41" s="30"/>
      <c r="C41" s="30"/>
      <c r="D41" s="30" t="s">
        <v>17</v>
      </c>
      <c r="E41" s="30"/>
      <c r="F41" s="30"/>
      <c r="G41" s="2"/>
    </row>
    <row r="42" spans="1:7" ht="12.75">
      <c r="A42" s="31"/>
      <c r="B42" s="31"/>
      <c r="C42" s="31"/>
      <c r="D42" s="31"/>
      <c r="E42" s="31"/>
      <c r="F42" s="31"/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</sheetData>
  <sheetProtection/>
  <mergeCells count="9">
    <mergeCell ref="D3:F3"/>
    <mergeCell ref="D4:F4"/>
    <mergeCell ref="F9:F10"/>
    <mergeCell ref="A6:F6"/>
    <mergeCell ref="A7:F7"/>
    <mergeCell ref="A8:G8"/>
    <mergeCell ref="C9:C10"/>
    <mergeCell ref="D9:D10"/>
    <mergeCell ref="E9:E10"/>
  </mergeCells>
  <printOptions/>
  <pageMargins left="1.1811023622047245" right="0.3937007874015748" top="0.7874015748031497" bottom="0.7874015748031497" header="0.2755905511811024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2016-04-18T11:10:16Z</cp:lastPrinted>
  <dcterms:created xsi:type="dcterms:W3CDTF">2008-01-03T14:25:14Z</dcterms:created>
  <dcterms:modified xsi:type="dcterms:W3CDTF">2016-04-18T11:10:18Z</dcterms:modified>
  <cp:category/>
  <cp:version/>
  <cp:contentType/>
  <cp:contentStatus/>
</cp:coreProperties>
</file>